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30" yWindow="750" windowWidth="22695" windowHeight="10935"/>
  </bookViews>
  <sheets>
    <sheet name="1-4 классы" sheetId="1" r:id="rId1"/>
    <sheet name="5-11 классы" sheetId="2" r:id="rId2"/>
  </sheets>
  <calcPr calcId="124519" iterateDelta="1E-4"/>
</workbook>
</file>

<file path=xl/calcChain.xml><?xml version="1.0" encoding="utf-8"?>
<calcChain xmlns="http://schemas.openxmlformats.org/spreadsheetml/2006/main">
  <c r="H15" i="2"/>
  <c r="G15"/>
  <c r="F15"/>
  <c r="E15"/>
  <c r="I14"/>
  <c r="I13"/>
  <c r="I12"/>
  <c r="I11"/>
  <c r="I10"/>
  <c r="I9"/>
  <c r="I8"/>
  <c r="G20" i="1"/>
  <c r="F20"/>
  <c r="E20"/>
  <c r="H18"/>
  <c r="H17"/>
  <c r="H16"/>
  <c r="H15"/>
  <c r="H14"/>
  <c r="I15" i="2" l="1"/>
  <c r="H20" i="1"/>
</calcChain>
</file>

<file path=xl/sharedStrings.xml><?xml version="1.0" encoding="utf-8"?>
<sst xmlns="http://schemas.openxmlformats.org/spreadsheetml/2006/main" count="56" uniqueCount="47">
  <si>
    <t>Согласовано:</t>
  </si>
  <si>
    <t>Утверждаю: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</si>
  <si>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</si>
  <si>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</si>
  <si>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</si>
  <si>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</si>
  <si>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</si>
  <si>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</si>
  <si>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</si>
  <si>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</si>
  <si>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</si>
  <si>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</si>
  <si>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1</t>
  </si>
  <si>
    <t>Завтрак</t>
  </si>
  <si>
    <t>Хлеб пшеничный</t>
  </si>
  <si>
    <t>Хлеб ржаной</t>
  </si>
  <si>
    <t>Итого:</t>
  </si>
  <si>
    <t>15/М</t>
  </si>
  <si>
    <t>Сыр полутвердый</t>
  </si>
  <si>
    <t>209/М</t>
  </si>
  <si>
    <t>Яйцо вареное</t>
  </si>
  <si>
    <t>173/М</t>
  </si>
  <si>
    <t>Каша пшеничная молочная</t>
  </si>
  <si>
    <t>150/5/5</t>
  </si>
  <si>
    <t>382/М</t>
  </si>
  <si>
    <t>Какао на молоке</t>
  </si>
  <si>
    <t>№
Рецептуры</t>
  </si>
  <si>
    <t xml:space="preserve">Пищевые вещества </t>
  </si>
  <si>
    <t>Сезон: зимне-весенний</t>
  </si>
  <si>
    <t>Обед:</t>
  </si>
  <si>
    <t>67/М</t>
  </si>
  <si>
    <t>Винегрет овощной</t>
  </si>
  <si>
    <t>88/М</t>
  </si>
  <si>
    <t>245/М</t>
  </si>
  <si>
    <t>Бефстроганов из говядины</t>
  </si>
  <si>
    <t>171/М</t>
  </si>
  <si>
    <t>349/М</t>
  </si>
  <si>
    <t>Итого за Обед</t>
  </si>
  <si>
    <t>Энерге-
тическая ценность (ккал)</t>
  </si>
  <si>
    <t>Щи из свежей капусты с картофелем и сметаной, 250/5</t>
  </si>
  <si>
    <t>Каша гречневая рассыпчатая,</t>
  </si>
  <si>
    <t>Компот из сухофруктов, 200/11</t>
  </si>
  <si>
    <t>Возрастная категория: 12-18лет</t>
  </si>
  <si>
    <t>Меню на "17" октября  2022 г.                                                                                                                                                                                                                       МБОУ гимназии № 5 г.Владикавказа</t>
  </si>
  <si>
    <t>Директор МБОУ СОШ №18         З.Ц.Бурнацева</t>
  </si>
  <si>
    <t>"17" октября 2022г</t>
  </si>
  <si>
    <t>Меню на "17" октября  2022 г.                                                                                                                                                                                                                       МБОУ СОШ №18 г.Владикавказа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</si>
</sst>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55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0" fontId="17" fillId="0" borderId="4" xfId="17" applyFont="1" applyBorder="1" applyAlignment="1">
      <alignment horizontal="right"/>
    </xf>
    <xf numFmtId="164" fontId="17" fillId="0" borderId="4" xfId="17" applyNumberFormat="1" applyFont="1" applyBorder="1" applyAlignment="1">
      <alignment horizontal="center" vertical="top"/>
    </xf>
    <xf numFmtId="2" fontId="19" fillId="0" borderId="4" xfId="17" applyNumberFormat="1" applyFont="1" applyBorder="1" applyAlignment="1">
      <alignment horizontal="center" vertical="top"/>
    </xf>
    <xf numFmtId="0" fontId="19" fillId="0" borderId="4" xfId="17" applyFont="1" applyBorder="1" applyAlignment="1">
      <alignment vertical="top" wrapText="1"/>
    </xf>
    <xf numFmtId="1" fontId="19" fillId="0" borderId="4" xfId="17" applyNumberFormat="1" applyFont="1" applyBorder="1" applyAlignment="1">
      <alignment horizontal="center" vertical="top"/>
    </xf>
    <xf numFmtId="164" fontId="19" fillId="0" borderId="4" xfId="17" applyNumberFormat="1" applyFont="1" applyBorder="1" applyAlignment="1">
      <alignment horizontal="center" vertical="top"/>
    </xf>
    <xf numFmtId="0" fontId="18" fillId="0" borderId="4" xfId="17" applyFont="1" applyBorder="1" applyAlignment="1">
      <alignment horizontal="center"/>
    </xf>
    <xf numFmtId="2" fontId="18" fillId="0" borderId="4" xfId="17" applyNumberFormat="1" applyFont="1" applyBorder="1" applyAlignment="1">
      <alignment horizontal="center" vertical="top"/>
    </xf>
    <xf numFmtId="0" fontId="20" fillId="0" borderId="4" xfId="0" applyFont="1" applyBorder="1" applyAlignment="1">
      <alignment horizontal="center" vertical="center" wrapText="1"/>
    </xf>
    <xf numFmtId="1" fontId="19" fillId="0" borderId="4" xfId="17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2" fillId="0" borderId="4" xfId="0" applyFont="1" applyBorder="1" applyAlignment="1">
      <alignment vertical="top" wrapText="1"/>
    </xf>
    <xf numFmtId="1" fontId="22" fillId="0" borderId="4" xfId="0" applyNumberFormat="1" applyFont="1" applyBorder="1" applyAlignment="1">
      <alignment horizontal="center" vertical="top"/>
    </xf>
    <xf numFmtId="2" fontId="22" fillId="0" borderId="4" xfId="0" applyNumberFormat="1" applyFont="1" applyBorder="1" applyAlignment="1">
      <alignment horizontal="center" vertical="top"/>
    </xf>
    <xf numFmtId="164" fontId="22" fillId="0" borderId="4" xfId="0" applyNumberFormat="1" applyFont="1" applyBorder="1" applyAlignment="1">
      <alignment horizontal="center" vertical="top"/>
    </xf>
    <xf numFmtId="0" fontId="18" fillId="0" borderId="4" xfId="0" applyFont="1" applyBorder="1" applyAlignment="1">
      <alignment horizont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0" fillId="0" borderId="0" xfId="0" applyFill="1" applyBorder="1"/>
    <xf numFmtId="1" fontId="18" fillId="0" borderId="5" xfId="17" applyNumberFormat="1" applyFont="1" applyBorder="1" applyAlignment="1">
      <alignment horizontal="left"/>
    </xf>
    <xf numFmtId="1" fontId="18" fillId="0" borderId="6" xfId="17" applyNumberFormat="1" applyFont="1" applyBorder="1" applyAlignment="1">
      <alignment horizontal="left"/>
    </xf>
    <xf numFmtId="1" fontId="18" fillId="0" borderId="7" xfId="17" applyNumberFormat="1" applyFont="1" applyBorder="1" applyAlignment="1">
      <alignment horizontal="left"/>
    </xf>
    <xf numFmtId="0" fontId="18" fillId="0" borderId="4" xfId="17" applyFont="1" applyBorder="1" applyAlignment="1">
      <alignment horizontal="right" vertical="center"/>
    </xf>
    <xf numFmtId="0" fontId="14" fillId="0" borderId="4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14" fillId="0" borderId="4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top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right" vertical="center"/>
    </xf>
    <xf numFmtId="0" fontId="18" fillId="0" borderId="7" xfId="0" applyFont="1" applyBorder="1" applyAlignment="1">
      <alignment horizontal="right" vertical="center"/>
    </xf>
    <xf numFmtId="0" fontId="18" fillId="0" borderId="8" xfId="17" applyFont="1" applyBorder="1" applyAlignment="1">
      <alignment horizontal="center" vertical="center" wrapText="1"/>
    </xf>
    <xf numFmtId="0" fontId="18" fillId="0" borderId="10" xfId="17" applyFont="1" applyBorder="1" applyAlignment="1">
      <alignment horizontal="center" vertical="center" wrapText="1"/>
    </xf>
    <xf numFmtId="0" fontId="18" fillId="0" borderId="5" xfId="17" applyFont="1" applyBorder="1" applyAlignment="1">
      <alignment horizontal="center" vertical="center" wrapText="1"/>
    </xf>
    <xf numFmtId="0" fontId="18" fillId="0" borderId="6" xfId="17" applyFont="1" applyBorder="1" applyAlignment="1">
      <alignment horizontal="center" vertical="center" wrapText="1"/>
    </xf>
    <xf numFmtId="0" fontId="18" fillId="0" borderId="7" xfId="17" applyFont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topLeftCell="A17" workbookViewId="0">
      <selection activeCell="B21" sqref="B21:H30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30" t="s">
        <v>1</v>
      </c>
      <c r="E1" s="30"/>
      <c r="F1" s="30"/>
      <c r="G1" s="30"/>
      <c r="H1" s="30"/>
    </row>
    <row r="2" spans="1:8">
      <c r="A2" s="36"/>
      <c r="B2" s="36"/>
      <c r="C2" s="36"/>
      <c r="D2" s="2"/>
      <c r="E2" s="2"/>
      <c r="F2" s="2"/>
      <c r="G2" s="2"/>
      <c r="H2" s="2"/>
    </row>
    <row r="3" spans="1:8">
      <c r="A3" s="29" t="s">
        <v>44</v>
      </c>
      <c r="B3" s="29"/>
      <c r="C3" s="29"/>
      <c r="D3" s="1"/>
      <c r="E3" s="30"/>
      <c r="F3" s="30"/>
      <c r="G3" s="30"/>
      <c r="H3" s="30"/>
    </row>
    <row r="4" spans="1:8">
      <c r="A4" s="3"/>
      <c r="B4" s="2"/>
      <c r="C4" s="3"/>
      <c r="D4" s="2"/>
      <c r="E4" s="30"/>
      <c r="F4" s="30"/>
      <c r="G4" s="30"/>
      <c r="H4" s="30"/>
    </row>
    <row r="5" spans="1:8">
      <c r="A5" s="29" t="s">
        <v>45</v>
      </c>
      <c r="B5" s="29"/>
      <c r="C5" s="29"/>
      <c r="D5" s="2"/>
      <c r="E5" s="30"/>
      <c r="F5" s="30"/>
      <c r="G5" s="30"/>
      <c r="H5" s="30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34" t="s">
        <v>46</v>
      </c>
      <c r="B7" s="34"/>
      <c r="C7" s="34"/>
      <c r="D7" s="34"/>
      <c r="E7" s="34"/>
      <c r="F7" s="34"/>
      <c r="G7" s="34"/>
      <c r="H7" s="34"/>
    </row>
    <row r="8" spans="1:8">
      <c r="A8" s="35" t="s">
        <v>28</v>
      </c>
      <c r="B8" s="35"/>
      <c r="C8" s="35"/>
      <c r="D8" s="35"/>
      <c r="E8" s="35"/>
      <c r="F8" s="35"/>
      <c r="G8" s="35"/>
      <c r="H8" s="35"/>
    </row>
    <row r="9" spans="1:8">
      <c r="A9" s="35" t="s">
        <v>2</v>
      </c>
      <c r="B9" s="35"/>
      <c r="C9" s="35"/>
      <c r="D9" s="35"/>
      <c r="E9" s="35"/>
      <c r="F9" s="35"/>
      <c r="G9" s="35"/>
      <c r="H9" s="35"/>
    </row>
    <row r="10" spans="1:8">
      <c r="A10" s="34" t="s">
        <v>3</v>
      </c>
      <c r="B10" s="34" t="s">
        <v>4</v>
      </c>
      <c r="C10" s="34" t="s">
        <v>5</v>
      </c>
      <c r="D10" s="34" t="s">
        <v>6</v>
      </c>
      <c r="E10" s="34" t="s">
        <v>7</v>
      </c>
      <c r="F10" s="34"/>
      <c r="G10" s="34"/>
      <c r="H10" s="34" t="s">
        <v>8</v>
      </c>
    </row>
    <row r="11" spans="1:8" ht="30.75" customHeight="1">
      <c r="A11" s="34"/>
      <c r="B11" s="34"/>
      <c r="C11" s="34"/>
      <c r="D11" s="34"/>
      <c r="E11" s="4" t="s">
        <v>9</v>
      </c>
      <c r="F11" s="4" t="s">
        <v>10</v>
      </c>
      <c r="G11" s="4" t="s">
        <v>11</v>
      </c>
      <c r="H11" s="34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31" t="s">
        <v>12</v>
      </c>
      <c r="B13" s="33" t="s">
        <v>13</v>
      </c>
      <c r="C13" s="33"/>
      <c r="D13" s="6"/>
      <c r="E13" s="7"/>
      <c r="F13" s="7"/>
      <c r="G13" s="7"/>
      <c r="H13" s="7"/>
    </row>
    <row r="14" spans="1:8" ht="47.25">
      <c r="A14" s="31"/>
      <c r="B14" s="8" t="s">
        <v>17</v>
      </c>
      <c r="C14" s="9" t="s">
        <v>18</v>
      </c>
      <c r="D14" s="8">
        <v>15</v>
      </c>
      <c r="E14" s="10">
        <v>3.9</v>
      </c>
      <c r="F14" s="11">
        <v>3.92</v>
      </c>
      <c r="G14" s="10">
        <v>0</v>
      </c>
      <c r="H14" s="10">
        <f t="shared" ref="H14:H20" si="0">G14*4+F14*9+E14*4</f>
        <v>50.88</v>
      </c>
    </row>
    <row r="15" spans="1:8" ht="31.5">
      <c r="A15" s="31"/>
      <c r="B15" s="8" t="s">
        <v>19</v>
      </c>
      <c r="C15" s="9" t="s">
        <v>20</v>
      </c>
      <c r="D15" s="8">
        <v>40</v>
      </c>
      <c r="E15" s="11">
        <v>5.08</v>
      </c>
      <c r="F15" s="10">
        <v>4.5999999999999996</v>
      </c>
      <c r="G15" s="11">
        <v>0.28000000000000003</v>
      </c>
      <c r="H15" s="10">
        <f t="shared" si="0"/>
        <v>62.839999999999996</v>
      </c>
    </row>
    <row r="16" spans="1:8" ht="47.25">
      <c r="A16" s="31"/>
      <c r="B16" s="11" t="s">
        <v>21</v>
      </c>
      <c r="C16" s="9" t="s">
        <v>22</v>
      </c>
      <c r="D16" s="8" t="s">
        <v>23</v>
      </c>
      <c r="E16" s="11">
        <v>5.49</v>
      </c>
      <c r="F16" s="11">
        <v>5.81</v>
      </c>
      <c r="G16" s="11">
        <v>31.75</v>
      </c>
      <c r="H16" s="10">
        <f t="shared" si="0"/>
        <v>201.25</v>
      </c>
    </row>
    <row r="17" spans="1:8" ht="31.5">
      <c r="A17" s="31"/>
      <c r="B17" s="11" t="s">
        <v>24</v>
      </c>
      <c r="C17" s="9" t="s">
        <v>25</v>
      </c>
      <c r="D17" s="8">
        <v>180</v>
      </c>
      <c r="E17" s="11">
        <v>3.37</v>
      </c>
      <c r="F17" s="11">
        <v>2.85</v>
      </c>
      <c r="G17" s="11">
        <v>14.71</v>
      </c>
      <c r="H17" s="10">
        <f t="shared" si="0"/>
        <v>97.970000000000013</v>
      </c>
    </row>
    <row r="18" spans="1:8" ht="31.5">
      <c r="A18" s="31"/>
      <c r="B18" s="11"/>
      <c r="C18" s="9" t="s">
        <v>14</v>
      </c>
      <c r="D18" s="8">
        <v>40</v>
      </c>
      <c r="E18" s="11">
        <v>3.04</v>
      </c>
      <c r="F18" s="10">
        <v>0.4</v>
      </c>
      <c r="G18" s="11">
        <v>19.32</v>
      </c>
      <c r="H18" s="10">
        <f t="shared" si="0"/>
        <v>93.039999999999992</v>
      </c>
    </row>
    <row r="19" spans="1:8" ht="15.75">
      <c r="A19" s="32"/>
      <c r="B19" s="11"/>
      <c r="C19" s="9"/>
      <c r="D19" s="8"/>
      <c r="E19" s="10"/>
      <c r="F19" s="10"/>
      <c r="G19" s="10"/>
      <c r="H19" s="10"/>
    </row>
    <row r="20" spans="1:8" ht="15.75">
      <c r="B20" s="12"/>
      <c r="C20" s="13" t="s">
        <v>16</v>
      </c>
      <c r="D20" s="12">
        <v>535</v>
      </c>
      <c r="E20" s="12">
        <f>SUM(E14:E19)</f>
        <v>20.88</v>
      </c>
      <c r="F20" s="12">
        <f>SUM(F14:F19)</f>
        <v>17.579999999999998</v>
      </c>
      <c r="G20" s="12">
        <f>SUM(G14:G19)</f>
        <v>66.06</v>
      </c>
      <c r="H20" s="14">
        <f t="shared" si="0"/>
        <v>505.97999999999996</v>
      </c>
    </row>
    <row r="21" spans="1:8" ht="15.75">
      <c r="B21" s="37"/>
      <c r="C21" s="38"/>
      <c r="D21" s="38"/>
      <c r="E21" s="38"/>
      <c r="F21" s="38"/>
      <c r="G21" s="38"/>
      <c r="H21" s="39"/>
    </row>
    <row r="22" spans="1:8" ht="15.75">
      <c r="B22" s="15"/>
      <c r="C22" s="16"/>
      <c r="D22" s="17"/>
      <c r="E22" s="15"/>
      <c r="F22" s="15"/>
      <c r="G22" s="15"/>
      <c r="H22" s="15"/>
    </row>
    <row r="23" spans="1:8" ht="15.75">
      <c r="B23" s="17"/>
      <c r="C23" s="16"/>
      <c r="D23" s="17"/>
      <c r="E23" s="15"/>
      <c r="F23" s="15"/>
      <c r="G23" s="15"/>
      <c r="H23" s="15"/>
    </row>
    <row r="24" spans="1:8" ht="15.75">
      <c r="B24" s="15"/>
      <c r="C24" s="16"/>
      <c r="D24" s="17"/>
      <c r="E24" s="15"/>
      <c r="F24" s="15"/>
      <c r="G24" s="15"/>
      <c r="H24" s="15"/>
    </row>
    <row r="25" spans="1:8" ht="15.75">
      <c r="B25" s="15"/>
      <c r="C25" s="16"/>
      <c r="D25" s="17"/>
      <c r="E25" s="15"/>
      <c r="F25" s="15"/>
      <c r="G25" s="15"/>
      <c r="H25" s="15"/>
    </row>
    <row r="26" spans="1:8" ht="15.75">
      <c r="B26" s="15"/>
      <c r="C26" s="16"/>
      <c r="D26" s="17"/>
      <c r="E26" s="18"/>
      <c r="F26" s="15"/>
      <c r="G26" s="18"/>
      <c r="H26" s="15"/>
    </row>
    <row r="27" spans="1:8" ht="15.75">
      <c r="B27" s="15"/>
      <c r="C27" s="16"/>
      <c r="D27" s="17"/>
      <c r="E27" s="15"/>
      <c r="F27" s="18"/>
      <c r="G27" s="15"/>
      <c r="H27" s="15"/>
    </row>
    <row r="28" spans="1:8" ht="15.75">
      <c r="B28" s="15"/>
      <c r="C28" s="16"/>
      <c r="D28" s="17"/>
      <c r="E28" s="15"/>
      <c r="F28" s="15"/>
      <c r="G28" s="15"/>
      <c r="H28" s="15"/>
    </row>
    <row r="29" spans="1:8" ht="15.75">
      <c r="B29" s="15"/>
      <c r="C29" s="16"/>
      <c r="D29" s="17"/>
      <c r="E29" s="18"/>
      <c r="F29" s="18"/>
      <c r="G29" s="18"/>
      <c r="H29" s="15"/>
    </row>
    <row r="30" spans="1:8" ht="15.75">
      <c r="B30" s="40"/>
      <c r="C30" s="40"/>
      <c r="D30" s="19"/>
      <c r="E30" s="19"/>
      <c r="F30" s="19"/>
      <c r="G30" s="19"/>
      <c r="H30" s="20"/>
    </row>
  </sheetData>
  <mergeCells count="20">
    <mergeCell ref="B21:H21"/>
    <mergeCell ref="B30:C30"/>
    <mergeCell ref="D10:D11"/>
    <mergeCell ref="E10:G10"/>
    <mergeCell ref="H10:H11"/>
    <mergeCell ref="D1:H1"/>
    <mergeCell ref="A2:C2"/>
    <mergeCell ref="A3:C3"/>
    <mergeCell ref="E3:H3"/>
    <mergeCell ref="E4:H4"/>
    <mergeCell ref="A5:C5"/>
    <mergeCell ref="E5:H5"/>
    <mergeCell ref="A13:A19"/>
    <mergeCell ref="B13:C13"/>
    <mergeCell ref="A7:H7"/>
    <mergeCell ref="A8:H8"/>
    <mergeCell ref="A9:H9"/>
    <mergeCell ref="A10:A11"/>
    <mergeCell ref="B10:B11"/>
    <mergeCell ref="C10:C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sqref="A1:I1"/>
    </sheetView>
  </sheetViews>
  <sheetFormatPr defaultRowHeight="14.25"/>
  <sheetData>
    <row r="1" spans="1:9" ht="37.5" customHeight="1">
      <c r="A1" s="41" t="s">
        <v>43</v>
      </c>
      <c r="B1" s="41"/>
      <c r="C1" s="41"/>
      <c r="D1" s="41"/>
      <c r="E1" s="41"/>
      <c r="F1" s="41"/>
      <c r="G1" s="41"/>
      <c r="H1" s="41"/>
      <c r="I1" s="42"/>
    </row>
    <row r="2" spans="1:9">
      <c r="A2" s="43" t="s">
        <v>28</v>
      </c>
      <c r="B2" s="43"/>
      <c r="C2" s="43"/>
      <c r="D2" s="43"/>
      <c r="E2" s="43"/>
      <c r="F2" s="43"/>
      <c r="G2" s="43"/>
      <c r="H2" s="43"/>
      <c r="I2" s="42"/>
    </row>
    <row r="3" spans="1:9" ht="15.75">
      <c r="A3" s="44" t="s">
        <v>42</v>
      </c>
      <c r="B3" s="44"/>
      <c r="C3" s="44"/>
      <c r="D3" s="44"/>
      <c r="E3" s="44"/>
      <c r="F3" s="44"/>
      <c r="G3" s="44"/>
      <c r="H3" s="44"/>
      <c r="I3" s="42"/>
    </row>
    <row r="4" spans="1:9" ht="15.75" customHeight="1">
      <c r="B4" s="45" t="s">
        <v>3</v>
      </c>
      <c r="C4" s="50" t="s">
        <v>26</v>
      </c>
      <c r="D4" s="50" t="s">
        <v>5</v>
      </c>
      <c r="E4" s="50" t="s">
        <v>6</v>
      </c>
      <c r="F4" s="52" t="s">
        <v>27</v>
      </c>
      <c r="G4" s="53"/>
      <c r="H4" s="54"/>
      <c r="I4" s="50" t="s">
        <v>38</v>
      </c>
    </row>
    <row r="5" spans="1:9" ht="31.5">
      <c r="B5" s="47"/>
      <c r="C5" s="51"/>
      <c r="D5" s="51"/>
      <c r="E5" s="51"/>
      <c r="F5" s="21" t="s">
        <v>9</v>
      </c>
      <c r="G5" s="21" t="s">
        <v>10</v>
      </c>
      <c r="H5" s="21" t="s">
        <v>11</v>
      </c>
      <c r="I5" s="51"/>
    </row>
    <row r="6" spans="1:9" ht="15.75">
      <c r="B6" s="21">
        <v>1</v>
      </c>
      <c r="C6" s="22">
        <v>2</v>
      </c>
      <c r="D6" s="22">
        <v>3</v>
      </c>
      <c r="E6" s="22">
        <v>4</v>
      </c>
      <c r="F6" s="22">
        <v>6</v>
      </c>
      <c r="G6" s="22">
        <v>7</v>
      </c>
      <c r="H6" s="22">
        <v>8</v>
      </c>
      <c r="I6" s="23">
        <v>9</v>
      </c>
    </row>
    <row r="7" spans="1:9" ht="15.75">
      <c r="B7" s="45" t="s">
        <v>12</v>
      </c>
      <c r="C7" s="37" t="s">
        <v>29</v>
      </c>
      <c r="D7" s="38"/>
      <c r="E7" s="38"/>
      <c r="F7" s="38"/>
      <c r="G7" s="38"/>
      <c r="H7" s="38"/>
      <c r="I7" s="39"/>
    </row>
    <row r="8" spans="1:9" ht="31.5">
      <c r="B8" s="46"/>
      <c r="C8" s="15" t="s">
        <v>30</v>
      </c>
      <c r="D8" s="24" t="s">
        <v>31</v>
      </c>
      <c r="E8" s="25">
        <v>100</v>
      </c>
      <c r="F8" s="26">
        <v>1.52</v>
      </c>
      <c r="G8" s="26">
        <v>8.52</v>
      </c>
      <c r="H8" s="26">
        <v>8.15</v>
      </c>
      <c r="I8" s="26">
        <f>H8*4+G8*9+F8*4</f>
        <v>115.36</v>
      </c>
    </row>
    <row r="9" spans="1:9" ht="126">
      <c r="B9" s="46"/>
      <c r="C9" s="17" t="s">
        <v>32</v>
      </c>
      <c r="D9" s="24" t="s">
        <v>39</v>
      </c>
      <c r="E9" s="25">
        <v>255</v>
      </c>
      <c r="F9" s="26">
        <v>2.42</v>
      </c>
      <c r="G9" s="25">
        <v>7</v>
      </c>
      <c r="H9" s="26">
        <v>11.49</v>
      </c>
      <c r="I9" s="26">
        <f t="shared" ref="I9:I14" si="0">H9*4+G9*9+F9*4</f>
        <v>118.64000000000001</v>
      </c>
    </row>
    <row r="10" spans="1:9" ht="63">
      <c r="B10" s="46"/>
      <c r="C10" s="15" t="s">
        <v>33</v>
      </c>
      <c r="D10" s="24" t="s">
        <v>34</v>
      </c>
      <c r="E10" s="25">
        <v>100</v>
      </c>
      <c r="F10" s="26">
        <v>17.170000000000002</v>
      </c>
      <c r="G10" s="26">
        <v>18.16</v>
      </c>
      <c r="H10" s="26">
        <v>5.59</v>
      </c>
      <c r="I10" s="26">
        <f t="shared" si="0"/>
        <v>254.48000000000002</v>
      </c>
    </row>
    <row r="11" spans="1:9" ht="78.75">
      <c r="B11" s="46"/>
      <c r="C11" s="15" t="s">
        <v>35</v>
      </c>
      <c r="D11" s="24" t="s">
        <v>40</v>
      </c>
      <c r="E11" s="25">
        <v>180</v>
      </c>
      <c r="F11" s="26">
        <v>5.22</v>
      </c>
      <c r="G11" s="26">
        <v>7.58</v>
      </c>
      <c r="H11" s="26">
        <v>35.630000000000003</v>
      </c>
      <c r="I11" s="26">
        <f t="shared" si="0"/>
        <v>231.62</v>
      </c>
    </row>
    <row r="12" spans="1:9" ht="78.75">
      <c r="B12" s="46"/>
      <c r="C12" s="15" t="s">
        <v>36</v>
      </c>
      <c r="D12" s="24" t="s">
        <v>41</v>
      </c>
      <c r="E12" s="25">
        <v>200</v>
      </c>
      <c r="F12" s="26">
        <v>0.44</v>
      </c>
      <c r="G12" s="26">
        <v>0.02</v>
      </c>
      <c r="H12" s="26">
        <v>22.89</v>
      </c>
      <c r="I12" s="26">
        <f t="shared" si="0"/>
        <v>93.500000000000014</v>
      </c>
    </row>
    <row r="13" spans="1:9" ht="47.25">
      <c r="B13" s="46"/>
      <c r="C13" s="15"/>
      <c r="D13" s="24" t="s">
        <v>14</v>
      </c>
      <c r="E13" s="25">
        <v>30</v>
      </c>
      <c r="F13" s="26">
        <v>2.37</v>
      </c>
      <c r="G13" s="27">
        <v>0.3</v>
      </c>
      <c r="H13" s="26">
        <v>14.49</v>
      </c>
      <c r="I13" s="26">
        <f t="shared" si="0"/>
        <v>70.14</v>
      </c>
    </row>
    <row r="14" spans="1:9" ht="31.5">
      <c r="B14" s="46"/>
      <c r="C14" s="15"/>
      <c r="D14" s="24" t="s">
        <v>15</v>
      </c>
      <c r="E14" s="25">
        <v>50</v>
      </c>
      <c r="F14" s="27">
        <v>3.3</v>
      </c>
      <c r="G14" s="27">
        <v>0.6</v>
      </c>
      <c r="H14" s="26">
        <v>19.829999999999998</v>
      </c>
      <c r="I14" s="26">
        <f t="shared" si="0"/>
        <v>97.92</v>
      </c>
    </row>
    <row r="15" spans="1:9" ht="15.75">
      <c r="B15" s="47"/>
      <c r="C15" s="48" t="s">
        <v>37</v>
      </c>
      <c r="D15" s="49"/>
      <c r="E15" s="28">
        <f>SUM(E8:E14)</f>
        <v>915</v>
      </c>
      <c r="F15" s="28">
        <f>SUM(F8:F14)</f>
        <v>32.440000000000005</v>
      </c>
      <c r="G15" s="28">
        <f>SUM(G8:G14)</f>
        <v>42.18</v>
      </c>
      <c r="H15" s="28">
        <f>SUM(H8:H14)</f>
        <v>118.07</v>
      </c>
      <c r="I15" s="28">
        <f>SUM(I8:I14)</f>
        <v>981.66</v>
      </c>
    </row>
  </sheetData>
  <mergeCells count="12">
    <mergeCell ref="A1:I1"/>
    <mergeCell ref="A2:I2"/>
    <mergeCell ref="A3:I3"/>
    <mergeCell ref="B7:B15"/>
    <mergeCell ref="C7:I7"/>
    <mergeCell ref="C15:D15"/>
    <mergeCell ref="B4:B5"/>
    <mergeCell ref="C4:C5"/>
    <mergeCell ref="D4:D5"/>
    <mergeCell ref="E4:E5"/>
    <mergeCell ref="F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user</cp:lastModifiedBy>
  <cp:revision>1</cp:revision>
  <dcterms:created xsi:type="dcterms:W3CDTF">2017-10-20T23:41:04Z</dcterms:created>
  <dcterms:modified xsi:type="dcterms:W3CDTF">2022-11-09T09:30:15Z</dcterms:modified>
</cp:coreProperties>
</file>